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172.27.1.72\basic\Журнал корреспонденции\2023\Исход\"/>
    </mc:Choice>
  </mc:AlternateContent>
  <xr:revisionPtr revIDLastSave="0" documentId="13_ncr:1_{8D60CB4E-2424-4C89-8FA7-EB6AF06D64AE}" xr6:coauthVersionLast="47" xr6:coauthVersionMax="47" xr10:uidLastSave="{00000000-0000-0000-0000-000000000000}"/>
  <bookViews>
    <workbookView xWindow="-108" yWindow="-108" windowWidth="30936" windowHeight="16896" xr2:uid="{00000000-000D-0000-FFFF-FFFF00000000}"/>
  </bookViews>
  <sheets>
    <sheet name="Правила с 11.09.2023" sheetId="16" r:id="rId1"/>
  </sheets>
  <definedNames>
    <definedName name="_xlnm.Print_Area" localSheetId="0">'Правила с 11.09.2023'!$A$1:$M$17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9" i="16" l="1"/>
  <c r="C19" i="16"/>
  <c r="E19" i="16"/>
  <c r="F19" i="16"/>
  <c r="G19" i="16"/>
  <c r="H19" i="16"/>
  <c r="I19" i="16"/>
  <c r="J19" i="16"/>
  <c r="K19" i="16"/>
  <c r="L19" i="16"/>
  <c r="M19" i="16"/>
  <c r="B20" i="16"/>
  <c r="C20" i="16"/>
  <c r="E20" i="16"/>
  <c r="F20" i="16"/>
  <c r="G20" i="16"/>
  <c r="H20" i="16"/>
  <c r="I20" i="16"/>
  <c r="J20" i="16"/>
  <c r="K20" i="16"/>
  <c r="L20" i="16"/>
  <c r="M20" i="16"/>
</calcChain>
</file>

<file path=xl/sharedStrings.xml><?xml version="1.0" encoding="utf-8"?>
<sst xmlns="http://schemas.openxmlformats.org/spreadsheetml/2006/main" count="144" uniqueCount="89">
  <si>
    <t>Наименование программы</t>
  </si>
  <si>
    <t>Развитие</t>
  </si>
  <si>
    <t>Целевое назначение</t>
  </si>
  <si>
    <t>Дополнительные требования</t>
  </si>
  <si>
    <t>Инвестиционный</t>
  </si>
  <si>
    <t>Целевой</t>
  </si>
  <si>
    <t>Поддержка</t>
  </si>
  <si>
    <t>Флагман</t>
  </si>
  <si>
    <t>Северный</t>
  </si>
  <si>
    <t>ПРОЧИЕ НАПРАВЛЕНИЯ</t>
  </si>
  <si>
    <t>Срок***</t>
  </si>
  <si>
    <t>Самозанятый</t>
  </si>
  <si>
    <t>Физические лица, применяющие специальный налоговый режим «Налог на профессиональный доход»</t>
  </si>
  <si>
    <r>
      <rPr>
        <b/>
        <sz val="11"/>
        <color theme="1"/>
        <rFont val="Calibri"/>
        <family val="2"/>
        <charset val="204"/>
        <scheme val="minor"/>
      </rPr>
      <t xml:space="preserve">* </t>
    </r>
    <r>
      <rPr>
        <sz val="11"/>
        <color theme="1"/>
        <rFont val="Calibri"/>
        <family val="2"/>
        <charset val="204"/>
        <scheme val="minor"/>
      </rPr>
      <t xml:space="preserve">Перечень приоритетных проектов определен в разделе 2 Правил предоставления микрозаймов.
</t>
    </r>
  </si>
  <si>
    <t>от 6 до 36 мес.</t>
  </si>
  <si>
    <t>от 300 000 до 5 000 000</t>
  </si>
  <si>
    <t>Отсрочка по выплате основного долга</t>
  </si>
  <si>
    <t>от 300 000 до 3 000 000</t>
  </si>
  <si>
    <t>от 1 до 15 мес.</t>
  </si>
  <si>
    <t>ИП или ЮЛ - являющиеся СМСП, удовлетворяющие критериям Правил предоставления микрозаймов</t>
  </si>
  <si>
    <t>ИП или ЮЛ - являющиеся СМСП, удовлетворяющие критериям Правил предоставления микрозаймов, осуществляющие выполнение контрактов по 44-ФЗ,223-ФЗ</t>
  </si>
  <si>
    <t>от 1 до 12 мес.</t>
  </si>
  <si>
    <t>ИП или ЮЛ - являющиеся СМСП, входящие в категорию приоритетных проектов*</t>
  </si>
  <si>
    <t>от 3 до 24 мес.</t>
  </si>
  <si>
    <t>от 3 до 36 мес.</t>
  </si>
  <si>
    <t>Приложение №12 к Правилам предоставления микрозаймов</t>
  </si>
  <si>
    <t>Обязательное обеспечение</t>
  </si>
  <si>
    <t>от 100 000 до 500 000</t>
  </si>
  <si>
    <t>Приложение №11 к Правилам предоставления микрозаймов</t>
  </si>
  <si>
    <r>
      <rPr>
        <b/>
        <sz val="11"/>
        <color theme="1"/>
        <rFont val="Calibri"/>
        <family val="2"/>
        <charset val="204"/>
        <scheme val="minor"/>
      </rPr>
      <t>**</t>
    </r>
    <r>
      <rPr>
        <sz val="11"/>
        <color theme="1"/>
        <rFont val="Calibri"/>
        <family val="2"/>
        <charset val="204"/>
        <scheme val="minor"/>
      </rPr>
      <t xml:space="preserve"> Твёрдым считается залог недвижимого имущества, транспортных средств, оборудования, поручительство региональной гарантийной организации.</t>
    </r>
  </si>
  <si>
    <t>Сумма микрозайма (max)</t>
  </si>
  <si>
    <t>Залог недвижимого имущества/транспортных средств/оборудования, 
и (или) поручительство региональной гарантийной организации, и (или) поручительство физических и юридических лиц, и (или) залог приобретаемого имущества</t>
  </si>
  <si>
    <t>Залог транспортных средств/оборудования, 
и (или) поручительство региональной гарантийной организации, и (или) поручительство физических лиц, и (или) залог приобретаемого имущества</t>
  </si>
  <si>
    <t>Для ЮЛ - поручительство всех учредителей (участников);
Для ИП - поручительство супруга/супруги (при наличии)</t>
  </si>
  <si>
    <t>Приложение №3 к Правилам предоставления микрозаймов</t>
  </si>
  <si>
    <t>Приложение №4 к Правилам предоставления микрозаймов</t>
  </si>
  <si>
    <t>Залог недвижимого имущества/транспортных средств/оборудования, 
и (или) поручительство региональной гарантийной организации, и (или) поручительство физических и юридических лиц</t>
  </si>
  <si>
    <t>Приложение №5 к Правилам предоставления микрозаймов</t>
  </si>
  <si>
    <t>Приложение №7 к Правилам предоставления микрозаймов</t>
  </si>
  <si>
    <t>Приложение №6 к Правилам предоставления микрозаймов</t>
  </si>
  <si>
    <t>Приложение №14 к Правилам предоставления микрозаймов</t>
  </si>
  <si>
    <t xml:space="preserve">СМСП, включенный в перечень субъектов малого и среднего предпринимательства, имеющих статус социального предприятия </t>
  </si>
  <si>
    <t>Социальный (развитие)</t>
  </si>
  <si>
    <t>Социальный (поддержка)</t>
  </si>
  <si>
    <t>Приложение №15 к Правилам предоставления микрозаймов</t>
  </si>
  <si>
    <t>РОЗНИЧНАЯ ТОРГОВЛЯ</t>
  </si>
  <si>
    <t>Северный завоз</t>
  </si>
  <si>
    <t>Приложение №16 к Правилам предоставления микрозаймов</t>
  </si>
  <si>
    <t>ИП или ЮЛ - являющиеся СМСП, осуществляющие деятельность в сфере розничной торговли</t>
  </si>
  <si>
    <t>Не более 6 месяцев</t>
  </si>
  <si>
    <t>Не более 12 месяцев</t>
  </si>
  <si>
    <t>Не более 3 месяцев</t>
  </si>
  <si>
    <t>х</t>
  </si>
  <si>
    <t xml:space="preserve"> ПРИОРИТЕТНЫЕ ПРОЕКТЫ*</t>
  </si>
  <si>
    <r>
      <t xml:space="preserve">Контроль соблюдения не превышения </t>
    </r>
    <r>
      <rPr>
        <b/>
        <sz val="11"/>
        <color theme="1"/>
        <rFont val="Calibri"/>
        <family val="2"/>
        <charset val="204"/>
        <scheme val="minor"/>
      </rPr>
      <t>ставки Банка России</t>
    </r>
    <r>
      <rPr>
        <sz val="11"/>
        <color theme="1"/>
        <rFont val="Calibri"/>
        <family val="2"/>
        <charset val="204"/>
        <scheme val="minor"/>
      </rPr>
      <t>:</t>
    </r>
  </si>
  <si>
    <t>Получатели</t>
  </si>
  <si>
    <t>Если клиент попадает под понятие приоритетного проекта, применяются ставки по продукту "Поддержка"</t>
  </si>
  <si>
    <t>Быстрый старт</t>
  </si>
  <si>
    <t>Обеспечение</t>
  </si>
  <si>
    <t>Для ЮЛ - поручительство всех учредителей (участников);
Для ИП - поручительство супруга/супруги (при наличии);
Поручительство региональной гарантийной организации</t>
  </si>
  <si>
    <t xml:space="preserve">Поручительство супруга/супруги;
</t>
  </si>
  <si>
    <t>Приложение №8 к Правилам предоставления микрозаймов</t>
  </si>
  <si>
    <t>при наличии залогового обеспечения и (или) поручительства региональной гарантийной организации</t>
  </si>
  <si>
    <t>при отсутствии залогового обеспечения и (или) поручительства региональной гарантийной организации</t>
  </si>
  <si>
    <t xml:space="preserve"> - обеспеченный твердым залогом</t>
  </si>
  <si>
    <t xml:space="preserve"> - не обеспеченный твердым залогом</t>
  </si>
  <si>
    <t xml:space="preserve">ИП или ЮЛ - являющиеся СМСП, осуществляющие деятельность в сферах:
- туризм, гостиничный бизнес, общественное питание;
- культура, экология, физкультура и спорт;
- растениеводство и животноводство;
- образование и здравоохранение;
- обрабатывающие производства (кроме переработки рыбы и полиграфической деятельности);
- ИТ компании, прошедшие аккредитацию в Минцифре
</t>
  </si>
  <si>
    <t xml:space="preserve">Процентная ставка для участников проекта "Карта жителя Чукотки" (наличие действующих акций на срок не менее 6 месяцев в торговой точке на дату заключения договора микрозайма) - 1% годовых;
Если клиент попадает в категорию приоритетных проектов - применяются ставки по продукту "Поддержка"
</t>
  </si>
  <si>
    <t>Сервисный</t>
  </si>
  <si>
    <t>Приложение №18 к Правилам предоставления микрозаймов</t>
  </si>
  <si>
    <t>ИП или ЮЛ – субъект МСП:
- осуществляет деятельность в сфере оказания услуг и (или) выполнения работ физическим лицам;
- принимает оплату за оказанные услуги и (или) выполненные работы посредством банковского POS-терминала; 
- является участником проекта «Карта жителя Чукотки» (наличие действующей акции на срок не менее 6 месяцев на дату заключения договора микрозайма).</t>
  </si>
  <si>
    <t>Любые цели, связанные с предпринимательской деятельностью</t>
  </si>
  <si>
    <t>На закупку потребительских товаров (за исключением табачной и алкогольной продукции, включая пиво) для последующей реализации на территории Чукотского АО в розницу</t>
  </si>
  <si>
    <t>Наличии на праве собственности или ином праве (пользования, владения и (или) распоряжения) торговой точки, в которой осуществляется розничная реализация потребительских товаров на территории Чукотского автономного округа</t>
  </si>
  <si>
    <t>Пополнение оборотных средств, уплата налогов/сборов, выплата з/п, транспортные расходы;
Рефинансирование кредитов на данные цели</t>
  </si>
  <si>
    <t>На любые цели в отрасли, в том числе расходы на организацию нового бизнеса;
Рефинансирование кредитов на данные цели</t>
  </si>
  <si>
    <t>Обеспечение деятельности по исполнению контракта/договора;
Рефинансирование кредитов на данные цели</t>
  </si>
  <si>
    <t>Предоставление ТЭО и (или) бизнес-плана (при рассмотрении заявки на открытие нового направления деятельности)</t>
  </si>
  <si>
    <t>Инвестиционные цели;
Рефинансирование кредитов на инвестиционные цели</t>
  </si>
  <si>
    <t>Залог прав требований по контракту/договору, для исполнения которого предоставлен микрозайм;
Предоставление сметы выполнения контракта;
Документы, подтверждающие текущую стадию исполнения контракта</t>
  </si>
  <si>
    <t>Инвестиционные цели;
Рефинансирование кредитов на данные цели</t>
  </si>
  <si>
    <t>Залог недвижимого имущества/транспортных средств/оборудования, 
и (или) поручительство физических и юридических лиц</t>
  </si>
  <si>
    <t>ИП или ЮЛ - являющиеся СМСП, зарегистрированные менее 2 лет назад (на дату принятия решения о выдаче микрозайма)</t>
  </si>
  <si>
    <t>НОВЫЕ СМСП</t>
  </si>
  <si>
    <t>ОКАЗАНИЕ УСЛУГ/ 
ВЫПОЛНЕНИЕ РАБОТ ДЛЯ ФЛ</t>
  </si>
  <si>
    <t>Ставка по микрозайму</t>
  </si>
  <si>
    <t>СОЦИАЛЬНЫЕ ПРЕДПРИЯТИЯ</t>
  </si>
  <si>
    <t>ФЛ НА НПД</t>
  </si>
  <si>
    <t>ОПРЕДЕЛЕННЫЕ ОТРАСЛИ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</si>
</sst>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49" fontId="0" fillId="0" borderId="0" xfId="0" applyNumberFormat="1" applyAlignment="1">
      <alignment wrapText="1"/>
    </xf>
    <xf numFmtId="49" fontId="5" fillId="0" borderId="0" xfId="0" applyNumberFormat="1" applyFont="1" applyAlignment="1">
      <alignment horizontal="left" wrapText="1"/>
    </xf>
    <xf numFmtId="49" fontId="2" fillId="4" borderId="4" xfId="0" applyNumberFormat="1" applyFont="1" applyFill="1" applyBorder="1" applyAlignment="1">
      <alignment horizontal="center" vertical="center" wrapText="1"/>
    </xf>
    <xf numFmtId="49" fontId="2" fillId="5" borderId="4" xfId="0" applyNumberFormat="1" applyFont="1" applyFill="1" applyBorder="1" applyAlignment="1">
      <alignment horizontal="center" vertical="center" wrapText="1"/>
    </xf>
    <xf numFmtId="49" fontId="2" fillId="5" borderId="3" xfId="0" applyNumberFormat="1" applyFont="1" applyFill="1" applyBorder="1" applyAlignment="1">
      <alignment horizontal="center" vertical="center" wrapText="1"/>
    </xf>
    <xf numFmtId="49" fontId="1" fillId="8" borderId="2" xfId="0" applyNumberFormat="1" applyFont="1" applyFill="1" applyBorder="1" applyAlignment="1">
      <alignment horizontal="left" vertical="top" wrapText="1" indent="2"/>
    </xf>
    <xf numFmtId="49" fontId="2" fillId="8" borderId="3" xfId="0" applyNumberFormat="1" applyFont="1" applyFill="1" applyBorder="1" applyAlignment="1">
      <alignment horizontal="center" vertical="center" wrapText="1"/>
    </xf>
    <xf numFmtId="49" fontId="2" fillId="8" borderId="4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 wrapText="1"/>
    </xf>
    <xf numFmtId="4" fontId="0" fillId="0" borderId="0" xfId="0" applyNumberFormat="1" applyAlignment="1">
      <alignment horizontal="center" wrapText="1"/>
    </xf>
    <xf numFmtId="49" fontId="1" fillId="4" borderId="2" xfId="0" applyNumberFormat="1" applyFont="1" applyFill="1" applyBorder="1" applyAlignment="1">
      <alignment horizontal="left" vertical="top"/>
    </xf>
    <xf numFmtId="49" fontId="2" fillId="7" borderId="4" xfId="0" applyNumberFormat="1" applyFont="1" applyFill="1" applyBorder="1" applyAlignment="1">
      <alignment horizontal="center" vertical="center" wrapText="1"/>
    </xf>
    <xf numFmtId="49" fontId="2" fillId="9" borderId="2" xfId="0" applyNumberFormat="1" applyFont="1" applyFill="1" applyBorder="1" applyAlignment="1">
      <alignment horizontal="center" vertical="center" wrapText="1"/>
    </xf>
    <xf numFmtId="49" fontId="2" fillId="9" borderId="4" xfId="0" applyNumberFormat="1" applyFont="1" applyFill="1" applyBorder="1" applyAlignment="1">
      <alignment horizontal="center" vertical="center" wrapText="1"/>
    </xf>
    <xf numFmtId="49" fontId="2" fillId="4" borderId="3" xfId="0" applyNumberFormat="1" applyFont="1" applyFill="1" applyBorder="1" applyAlignment="1">
      <alignment horizontal="center" vertical="center" wrapText="1"/>
    </xf>
    <xf numFmtId="49" fontId="2" fillId="5" borderId="2" xfId="0" applyNumberFormat="1" applyFont="1" applyFill="1" applyBorder="1" applyAlignment="1">
      <alignment horizontal="center" vertical="center" wrapText="1"/>
    </xf>
    <xf numFmtId="49" fontId="1" fillId="5" borderId="7" xfId="0" applyNumberFormat="1" applyFont="1" applyFill="1" applyBorder="1" applyAlignment="1">
      <alignment horizontal="left" wrapText="1" indent="2"/>
    </xf>
    <xf numFmtId="49" fontId="2" fillId="5" borderId="8" xfId="0" applyNumberFormat="1" applyFont="1" applyFill="1" applyBorder="1" applyAlignment="1">
      <alignment horizontal="center" vertical="center" wrapText="1"/>
    </xf>
    <xf numFmtId="49" fontId="2" fillId="5" borderId="1" xfId="0" applyNumberFormat="1" applyFont="1" applyFill="1" applyBorder="1" applyAlignment="1">
      <alignment horizontal="right" vertical="center" wrapText="1" indent="2"/>
    </xf>
    <xf numFmtId="49" fontId="2" fillId="4" borderId="1" xfId="0" applyNumberFormat="1" applyFont="1" applyFill="1" applyBorder="1" applyAlignment="1">
      <alignment horizontal="right" vertical="center"/>
    </xf>
    <xf numFmtId="10" fontId="1" fillId="0" borderId="8" xfId="0" applyNumberFormat="1" applyFont="1" applyBorder="1" applyAlignment="1">
      <alignment horizontal="center" vertical="center" wrapText="1"/>
    </xf>
    <xf numFmtId="10" fontId="1" fillId="0" borderId="4" xfId="0" applyNumberFormat="1" applyFont="1" applyBorder="1" applyAlignment="1">
      <alignment horizontal="center" vertical="center" wrapText="1"/>
    </xf>
    <xf numFmtId="10" fontId="1" fillId="0" borderId="3" xfId="0" applyNumberFormat="1" applyFont="1" applyBorder="1" applyAlignment="1">
      <alignment horizontal="center" vertical="center" wrapText="1"/>
    </xf>
    <xf numFmtId="10" fontId="1" fillId="0" borderId="9" xfId="0" applyNumberFormat="1" applyFont="1" applyBorder="1" applyAlignment="1">
      <alignment horizontal="center" vertical="center" wrapText="1"/>
    </xf>
    <xf numFmtId="10" fontId="1" fillId="0" borderId="6" xfId="0" applyNumberFormat="1" applyFont="1" applyBorder="1" applyAlignment="1">
      <alignment horizontal="center" vertical="center" wrapText="1"/>
    </xf>
    <xf numFmtId="10" fontId="1" fillId="0" borderId="5" xfId="0" applyNumberFormat="1" applyFont="1" applyBorder="1" applyAlignment="1">
      <alignment horizontal="center" vertical="center" wrapText="1"/>
    </xf>
    <xf numFmtId="49" fontId="2" fillId="6" borderId="2" xfId="0" applyNumberFormat="1" applyFont="1" applyFill="1" applyBorder="1" applyAlignment="1">
      <alignment horizontal="center" vertical="center" wrapText="1"/>
    </xf>
    <xf numFmtId="49" fontId="2" fillId="6" borderId="4" xfId="0" applyNumberFormat="1" applyFont="1" applyFill="1" applyBorder="1" applyAlignment="1">
      <alignment horizontal="center" vertical="center" wrapText="1"/>
    </xf>
    <xf numFmtId="49" fontId="1" fillId="0" borderId="7" xfId="0" applyNumberFormat="1" applyFont="1" applyBorder="1" applyAlignment="1">
      <alignment wrapText="1"/>
    </xf>
    <xf numFmtId="49" fontId="2" fillId="0" borderId="8" xfId="0" applyNumberFormat="1" applyFont="1" applyBorder="1" applyAlignment="1">
      <alignment horizontal="left" vertical="center" wrapText="1"/>
    </xf>
    <xf numFmtId="49" fontId="4" fillId="3" borderId="8" xfId="0" applyNumberFormat="1" applyFont="1" applyFill="1" applyBorder="1" applyAlignment="1">
      <alignment horizontal="left" wrapText="1"/>
    </xf>
    <xf numFmtId="49" fontId="2" fillId="0" borderId="8" xfId="0" applyNumberFormat="1" applyFont="1" applyBorder="1" applyAlignment="1">
      <alignment vertical="top" wrapText="1"/>
    </xf>
    <xf numFmtId="49" fontId="2" fillId="2" borderId="8" xfId="0" applyNumberFormat="1" applyFont="1" applyFill="1" applyBorder="1" applyAlignment="1">
      <alignment vertical="top" wrapText="1"/>
    </xf>
    <xf numFmtId="49" fontId="2" fillId="2" borderId="8" xfId="0" applyNumberFormat="1" applyFont="1" applyFill="1" applyBorder="1" applyAlignment="1">
      <alignment wrapText="1"/>
    </xf>
    <xf numFmtId="49" fontId="2" fillId="0" borderId="7" xfId="0" applyNumberFormat="1" applyFont="1" applyBorder="1" applyAlignment="1">
      <alignment vertical="top" wrapText="1"/>
    </xf>
    <xf numFmtId="49" fontId="2" fillId="0" borderId="8" xfId="0" applyNumberFormat="1" applyFont="1" applyBorder="1" applyAlignment="1">
      <alignment wrapText="1"/>
    </xf>
    <xf numFmtId="49" fontId="2" fillId="0" borderId="9" xfId="0" applyNumberFormat="1" applyFont="1" applyBorder="1" applyAlignment="1">
      <alignment vertical="top" wrapText="1"/>
    </xf>
    <xf numFmtId="49" fontId="2" fillId="7" borderId="2" xfId="0" applyNumberFormat="1" applyFont="1" applyFill="1" applyBorder="1" applyAlignment="1">
      <alignment horizontal="center" wrapText="1"/>
    </xf>
    <xf numFmtId="49" fontId="4" fillId="3" borderId="4" xfId="0" applyNumberFormat="1" applyFont="1" applyFill="1" applyBorder="1" applyAlignment="1">
      <alignment horizontal="left" vertical="center" wrapText="1" indent="1"/>
    </xf>
    <xf numFmtId="49" fontId="4" fillId="3" borderId="3" xfId="0" applyNumberFormat="1" applyFont="1" applyFill="1" applyBorder="1" applyAlignment="1">
      <alignment horizontal="left" wrapText="1" indent="1"/>
    </xf>
    <xf numFmtId="49" fontId="4" fillId="3" borderId="4" xfId="0" applyNumberFormat="1" applyFont="1" applyFill="1" applyBorder="1" applyAlignment="1">
      <alignment horizontal="left" vertical="top" wrapText="1" indent="1"/>
    </xf>
    <xf numFmtId="49" fontId="4" fillId="3" borderId="4" xfId="0" applyNumberFormat="1" applyFont="1" applyFill="1" applyBorder="1" applyAlignment="1">
      <alignment horizontal="left" wrapText="1" indent="1"/>
    </xf>
    <xf numFmtId="49" fontId="4" fillId="3" borderId="8" xfId="0" applyNumberFormat="1" applyFont="1" applyFill="1" applyBorder="1" applyAlignment="1">
      <alignment horizontal="left" wrapText="1" indent="1"/>
    </xf>
    <xf numFmtId="49" fontId="1" fillId="0" borderId="4" xfId="0" applyNumberFormat="1" applyFont="1" applyBorder="1" applyAlignment="1">
      <alignment horizontal="left" vertical="top" wrapText="1" indent="1"/>
    </xf>
    <xf numFmtId="49" fontId="1" fillId="0" borderId="3" xfId="0" applyNumberFormat="1" applyFont="1" applyBorder="1" applyAlignment="1">
      <alignment horizontal="left" vertical="top" wrapText="1" indent="1"/>
    </xf>
    <xf numFmtId="49" fontId="1" fillId="0" borderId="8" xfId="0" applyNumberFormat="1" applyFont="1" applyBorder="1" applyAlignment="1">
      <alignment horizontal="left" vertical="top" wrapText="1" indent="1"/>
    </xf>
    <xf numFmtId="49" fontId="1" fillId="2" borderId="4" xfId="0" applyNumberFormat="1" applyFont="1" applyFill="1" applyBorder="1" applyAlignment="1">
      <alignment horizontal="left" vertical="top" wrapText="1" indent="1"/>
    </xf>
    <xf numFmtId="3" fontId="1" fillId="2" borderId="4" xfId="0" applyNumberFormat="1" applyFont="1" applyFill="1" applyBorder="1" applyAlignment="1">
      <alignment horizontal="left" vertical="top" wrapText="1" indent="1"/>
    </xf>
    <xf numFmtId="49" fontId="1" fillId="2" borderId="3" xfId="0" applyNumberFormat="1" applyFont="1" applyFill="1" applyBorder="1" applyAlignment="1">
      <alignment horizontal="left" vertical="top" wrapText="1" indent="1"/>
    </xf>
    <xf numFmtId="49" fontId="1" fillId="2" borderId="8" xfId="0" applyNumberFormat="1" applyFont="1" applyFill="1" applyBorder="1" applyAlignment="1">
      <alignment horizontal="left" vertical="top" wrapText="1" indent="1"/>
    </xf>
    <xf numFmtId="49" fontId="2" fillId="8" borderId="1" xfId="0" applyNumberFormat="1" applyFont="1" applyFill="1" applyBorder="1" applyAlignment="1">
      <alignment horizontal="left" wrapText="1" indent="2"/>
    </xf>
    <xf numFmtId="49" fontId="0" fillId="0" borderId="0" xfId="0" applyNumberFormat="1" applyAlignment="1">
      <alignment horizontal="left" vertical="top" wrapText="1"/>
    </xf>
    <xf numFmtId="49" fontId="1" fillId="2" borderId="0" xfId="0" applyNumberFormat="1" applyFont="1" applyFill="1" applyAlignment="1">
      <alignment horizontal="left" vertical="top" wrapText="1" indent="1"/>
    </xf>
    <xf numFmtId="49" fontId="2" fillId="10" borderId="1" xfId="0" applyNumberFormat="1" applyFont="1" applyFill="1" applyBorder="1" applyAlignment="1">
      <alignment horizontal="center" wrapText="1"/>
    </xf>
    <xf numFmtId="49" fontId="2" fillId="10" borderId="3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2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alignment horizontal="left" vertical="bottom" textRotation="0" wrapText="1" indent="2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numFmt numFmtId="30" formatCode="@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alignment horizontal="left" vertical="bottom" textRotation="0" wrapText="1" indent="2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</dxf>
    <dxf>
      <numFmt numFmtId="30" formatCode="@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alignment horizontal="left" vertical="bottom" textRotation="0" wrapText="1" indent="2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</dxf>
    <dxf>
      <numFmt numFmtId="30" formatCode="@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alignment horizontal="left" vertical="top" textRotation="0" wrapText="1" indent="2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</dxf>
    <dxf>
      <numFmt numFmtId="30" formatCode="@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alignment horizontal="left" vertical="bottom" textRotation="0" wrapText="1" indent="2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</dxf>
    <dxf>
      <numFmt numFmtId="30" formatCode="@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alignment horizontal="left" vertical="bottom" textRotation="0" wrapText="1" indent="2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numFmt numFmtId="30" formatCode="@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2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</dxf>
    <dxf>
      <numFmt numFmtId="30" formatCode="@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2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</dxf>
    <dxf>
      <numFmt numFmtId="30" formatCode="@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2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numFmt numFmtId="30" formatCode="@"/>
      <alignment horizontal="general" vertical="bottom" textRotation="0" wrapText="1" indent="0" justifyLastLine="0" shrinkToFit="0" readingOrder="0"/>
    </dxf>
    <dxf>
      <numFmt numFmtId="30" formatCode="@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2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numFmt numFmtId="30" formatCode="@"/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alignment horizontal="general" vertical="top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numFmt numFmtId="30" formatCode="@"/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alignment horizontal="general" vertical="bottom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30" formatCode="@"/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30" formatCode="@"/>
      <alignment horizontal="general" vertical="bottom" textRotation="0" wrapText="1" indent="0" justifyLastLine="0" shrinkToFit="0" readingOrder="0"/>
    </dxf>
  </dxfs>
  <tableStyles count="0" defaultTableStyle="TableStyleMedium2" defaultPivotStyle="PivotStyleLight16"/>
  <colors>
    <mruColors>
      <color rgb="FF99CCFF"/>
      <color rgb="FFD1E8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E85F7BBD-205C-46B0-BBE0-14551D146217}" name="Таблица132435" displayName="Таблица132435" ref="A1:M14" headerRowCount="0" totalsRowShown="0" headerRowDxfId="28" dataDxfId="27">
  <tableColumns count="13">
    <tableColumn id="1" xr3:uid="{B044C034-6812-4E97-829D-A94B2D3C656A}" name="Столбец1" dataDxfId="26"/>
    <tableColumn id="8" xr3:uid="{6FCBDA02-13EC-4066-920D-1D008BB4FD30}" name="Столбец2" headerRowDxfId="25" dataDxfId="24"/>
    <tableColumn id="12" xr3:uid="{F6EAB377-9BAA-4B4F-AE4E-8DC24AA82C9A}" name="Столбец3" headerRowDxfId="23" dataDxfId="22"/>
    <tableColumn id="13" xr3:uid="{757132F2-D21F-4528-8A06-8B31E0582006}" name="Столбец13" headerRowDxfId="21"/>
    <tableColumn id="9" xr3:uid="{5DCF334E-9B1B-46D6-89C5-FF913455EE9D}" name="Столбец4" headerRowDxfId="20" dataDxfId="19"/>
    <tableColumn id="10" xr3:uid="{096A77C8-8D5C-4C7E-A772-6DBE2C1E443A}" name="Столбец5" headerRowDxfId="18" dataDxfId="17"/>
    <tableColumn id="11" xr3:uid="{F280BDB5-4058-4C24-B4B2-5380D6EF1665}" name="Столбец6" headerRowDxfId="16" dataDxfId="15"/>
    <tableColumn id="2" xr3:uid="{C56C40DA-A683-4A83-A152-2B2CACF4235F}" name="Столбец7" headerRowDxfId="14" dataDxfId="13"/>
    <tableColumn id="3" xr3:uid="{32969657-28C0-4E24-B599-89B10142396D}" name="Столбец8" headerRowDxfId="12" dataDxfId="11"/>
    <tableColumn id="7" xr3:uid="{4AC4E772-256C-4EBA-9D6F-DDCDB85567C9}" name="Столбец9" headerRowDxfId="10" dataDxfId="9"/>
    <tableColumn id="4" xr3:uid="{61125073-C251-4C2C-98F9-11D8E5022DCD}" name="Столбец10" headerRowDxfId="8" dataDxfId="7"/>
    <tableColumn id="5" xr3:uid="{00C09EF4-86E6-401A-8A54-0157DA5247DC}" name="Столбец11" headerRowDxfId="6" dataDxfId="5"/>
    <tableColumn id="6" xr3:uid="{8902E862-04C9-463D-B198-B5E3A71D6F05}" name="Столбец12" headerRowDxfId="4" dataDxfId="3"/>
  </tableColumns>
  <tableStyleInfo showFirstColumn="0" showLastColumn="0" showRowStripes="0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B9A5BD-090A-4255-8A2F-7DD66B136B12}">
  <sheetPr>
    <tabColor rgb="FFFFFF00"/>
    <pageSetUpPr fitToPage="1"/>
  </sheetPr>
  <dimension ref="A1:M36"/>
  <sheetViews>
    <sheetView tabSelected="1" zoomScale="80" zoomScaleNormal="80" workbookViewId="0">
      <pane xSplit="1" ySplit="2" topLeftCell="B9" activePane="bottomRight" state="frozenSplit"/>
      <selection pane="topRight" activeCell="F1" sqref="F1"/>
      <selection pane="bottomLeft" activeCell="A4" sqref="A4"/>
      <selection pane="bottomRight" activeCell="A4" sqref="A4"/>
    </sheetView>
  </sheetViews>
  <sheetFormatPr defaultColWidth="9.109375" defaultRowHeight="14.4" x14ac:dyDescent="0.3"/>
  <cols>
    <col min="1" max="1" width="34.109375" style="1" customWidth="1"/>
    <col min="2" max="2" width="36.5546875" style="1" customWidth="1"/>
    <col min="3" max="3" width="37.88671875" style="1" customWidth="1"/>
    <col min="4" max="4" width="35.109375" style="1" customWidth="1"/>
    <col min="5" max="5" width="34.33203125" style="1" customWidth="1"/>
    <col min="6" max="7" width="30.5546875" style="1" customWidth="1"/>
    <col min="8" max="8" width="32.21875" style="1" customWidth="1"/>
    <col min="9" max="12" width="30.5546875" style="1" customWidth="1"/>
    <col min="13" max="13" width="33.6640625" style="1" customWidth="1"/>
    <col min="14" max="16384" width="9.109375" style="1"/>
  </cols>
  <sheetData>
    <row r="1" spans="1:13" ht="28.8" x14ac:dyDescent="0.3">
      <c r="A1" s="29"/>
      <c r="B1" s="27" t="s">
        <v>83</v>
      </c>
      <c r="C1" s="13" t="s">
        <v>45</v>
      </c>
      <c r="D1" s="13" t="s">
        <v>84</v>
      </c>
      <c r="E1" s="38" t="s">
        <v>87</v>
      </c>
      <c r="F1" s="51" t="s">
        <v>86</v>
      </c>
      <c r="G1" s="6"/>
      <c r="H1" s="54" t="s">
        <v>88</v>
      </c>
      <c r="I1" s="20" t="s">
        <v>53</v>
      </c>
      <c r="J1" s="11"/>
      <c r="K1" s="19" t="s">
        <v>9</v>
      </c>
      <c r="L1" s="16"/>
      <c r="M1" s="17"/>
    </row>
    <row r="2" spans="1:13" ht="24.75" customHeight="1" x14ac:dyDescent="0.3">
      <c r="A2" s="30" t="s">
        <v>0</v>
      </c>
      <c r="B2" s="28" t="s">
        <v>57</v>
      </c>
      <c r="C2" s="14" t="s">
        <v>46</v>
      </c>
      <c r="D2" s="14" t="s">
        <v>68</v>
      </c>
      <c r="E2" s="12" t="s">
        <v>11</v>
      </c>
      <c r="F2" s="7" t="s">
        <v>42</v>
      </c>
      <c r="G2" s="8" t="s">
        <v>43</v>
      </c>
      <c r="H2" s="55" t="s">
        <v>7</v>
      </c>
      <c r="I2" s="15" t="s">
        <v>1</v>
      </c>
      <c r="J2" s="3" t="s">
        <v>6</v>
      </c>
      <c r="K2" s="5" t="s">
        <v>4</v>
      </c>
      <c r="L2" s="4" t="s">
        <v>8</v>
      </c>
      <c r="M2" s="18" t="s">
        <v>5</v>
      </c>
    </row>
    <row r="3" spans="1:13" s="2" customFormat="1" ht="29.25" customHeight="1" x14ac:dyDescent="0.3">
      <c r="A3" s="31"/>
      <c r="B3" s="39" t="s">
        <v>28</v>
      </c>
      <c r="C3" s="39" t="s">
        <v>47</v>
      </c>
      <c r="D3" s="39" t="s">
        <v>69</v>
      </c>
      <c r="E3" s="39" t="s">
        <v>25</v>
      </c>
      <c r="F3" s="40" t="s">
        <v>40</v>
      </c>
      <c r="G3" s="41" t="s">
        <v>44</v>
      </c>
      <c r="H3" s="40" t="s">
        <v>34</v>
      </c>
      <c r="I3" s="40" t="s">
        <v>35</v>
      </c>
      <c r="J3" s="41" t="s">
        <v>37</v>
      </c>
      <c r="K3" s="40" t="s">
        <v>39</v>
      </c>
      <c r="L3" s="42" t="s">
        <v>38</v>
      </c>
      <c r="M3" s="43" t="s">
        <v>61</v>
      </c>
    </row>
    <row r="4" spans="1:13" ht="266.25" customHeight="1" x14ac:dyDescent="0.3">
      <c r="A4" s="32" t="s">
        <v>55</v>
      </c>
      <c r="B4" s="44" t="s">
        <v>82</v>
      </c>
      <c r="C4" s="44" t="s">
        <v>48</v>
      </c>
      <c r="D4" s="44" t="s">
        <v>70</v>
      </c>
      <c r="E4" s="44" t="s">
        <v>12</v>
      </c>
      <c r="F4" s="45" t="s">
        <v>41</v>
      </c>
      <c r="G4" s="44" t="s">
        <v>41</v>
      </c>
      <c r="H4" s="45" t="s">
        <v>66</v>
      </c>
      <c r="I4" s="45" t="s">
        <v>22</v>
      </c>
      <c r="J4" s="44" t="s">
        <v>22</v>
      </c>
      <c r="K4" s="45" t="s">
        <v>19</v>
      </c>
      <c r="L4" s="44" t="s">
        <v>19</v>
      </c>
      <c r="M4" s="46" t="s">
        <v>20</v>
      </c>
    </row>
    <row r="5" spans="1:13" ht="23.4" customHeight="1" x14ac:dyDescent="0.3">
      <c r="A5" s="33" t="s">
        <v>30</v>
      </c>
      <c r="B5" s="47" t="s">
        <v>15</v>
      </c>
      <c r="C5" s="47" t="s">
        <v>15</v>
      </c>
      <c r="D5" s="47" t="s">
        <v>15</v>
      </c>
      <c r="E5" s="48" t="s">
        <v>27</v>
      </c>
      <c r="F5" s="49" t="s">
        <v>15</v>
      </c>
      <c r="G5" s="47" t="s">
        <v>17</v>
      </c>
      <c r="H5" s="49" t="s">
        <v>15</v>
      </c>
      <c r="I5" s="49" t="s">
        <v>15</v>
      </c>
      <c r="J5" s="47" t="s">
        <v>17</v>
      </c>
      <c r="K5" s="49" t="s">
        <v>15</v>
      </c>
      <c r="L5" s="47" t="s">
        <v>17</v>
      </c>
      <c r="M5" s="50" t="s">
        <v>15</v>
      </c>
    </row>
    <row r="6" spans="1:13" ht="26.25" customHeight="1" x14ac:dyDescent="0.3">
      <c r="A6" s="32" t="s">
        <v>10</v>
      </c>
      <c r="B6" s="44" t="s">
        <v>24</v>
      </c>
      <c r="C6" s="44" t="s">
        <v>23</v>
      </c>
      <c r="D6" s="44" t="s">
        <v>24</v>
      </c>
      <c r="E6" s="44" t="s">
        <v>24</v>
      </c>
      <c r="F6" s="45" t="s">
        <v>14</v>
      </c>
      <c r="G6" s="44" t="s">
        <v>18</v>
      </c>
      <c r="H6" s="45" t="s">
        <v>14</v>
      </c>
      <c r="I6" s="45" t="s">
        <v>14</v>
      </c>
      <c r="J6" s="44" t="s">
        <v>18</v>
      </c>
      <c r="K6" s="45" t="s">
        <v>14</v>
      </c>
      <c r="L6" s="44" t="s">
        <v>18</v>
      </c>
      <c r="M6" s="46" t="s">
        <v>21</v>
      </c>
    </row>
    <row r="7" spans="1:13" ht="86.4" x14ac:dyDescent="0.3">
      <c r="A7" s="34" t="s">
        <v>26</v>
      </c>
      <c r="B7" s="47" t="s">
        <v>59</v>
      </c>
      <c r="C7" s="47" t="s">
        <v>33</v>
      </c>
      <c r="D7" s="47" t="s">
        <v>33</v>
      </c>
      <c r="E7" s="47" t="s">
        <v>60</v>
      </c>
      <c r="F7" s="49" t="s">
        <v>33</v>
      </c>
      <c r="G7" s="47" t="s">
        <v>33</v>
      </c>
      <c r="H7" s="49" t="s">
        <v>33</v>
      </c>
      <c r="I7" s="49" t="s">
        <v>33</v>
      </c>
      <c r="J7" s="47" t="s">
        <v>33</v>
      </c>
      <c r="K7" s="49" t="s">
        <v>33</v>
      </c>
      <c r="L7" s="47" t="s">
        <v>33</v>
      </c>
      <c r="M7" s="50" t="s">
        <v>33</v>
      </c>
    </row>
    <row r="8" spans="1:13" ht="129.6" x14ac:dyDescent="0.3">
      <c r="A8" s="34" t="s">
        <v>58</v>
      </c>
      <c r="B8" s="47" t="s">
        <v>81</v>
      </c>
      <c r="C8" s="47" t="s">
        <v>36</v>
      </c>
      <c r="D8" s="47" t="s">
        <v>36</v>
      </c>
      <c r="E8" s="47" t="s">
        <v>32</v>
      </c>
      <c r="F8" s="49" t="s">
        <v>31</v>
      </c>
      <c r="G8" s="47" t="s">
        <v>36</v>
      </c>
      <c r="H8" s="49" t="s">
        <v>31</v>
      </c>
      <c r="I8" s="49" t="s">
        <v>31</v>
      </c>
      <c r="J8" s="47" t="s">
        <v>36</v>
      </c>
      <c r="K8" s="49" t="s">
        <v>31</v>
      </c>
      <c r="L8" s="47" t="s">
        <v>36</v>
      </c>
      <c r="M8" s="50" t="s">
        <v>36</v>
      </c>
    </row>
    <row r="9" spans="1:13" ht="86.4" x14ac:dyDescent="0.3">
      <c r="A9" s="32" t="s">
        <v>2</v>
      </c>
      <c r="B9" s="44" t="s">
        <v>71</v>
      </c>
      <c r="C9" s="44" t="s">
        <v>72</v>
      </c>
      <c r="D9" s="44" t="s">
        <v>71</v>
      </c>
      <c r="E9" s="44" t="s">
        <v>71</v>
      </c>
      <c r="F9" s="45" t="s">
        <v>80</v>
      </c>
      <c r="G9" s="44" t="s">
        <v>74</v>
      </c>
      <c r="H9" s="45" t="s">
        <v>75</v>
      </c>
      <c r="I9" s="45" t="s">
        <v>80</v>
      </c>
      <c r="J9" s="44" t="s">
        <v>74</v>
      </c>
      <c r="K9" s="45" t="s">
        <v>78</v>
      </c>
      <c r="L9" s="44" t="s">
        <v>74</v>
      </c>
      <c r="M9" s="46" t="s">
        <v>76</v>
      </c>
    </row>
    <row r="10" spans="1:13" ht="130.19999999999999" thickBot="1" x14ac:dyDescent="0.35">
      <c r="A10" s="33" t="s">
        <v>3</v>
      </c>
      <c r="B10" s="47" t="s">
        <v>77</v>
      </c>
      <c r="C10" s="47" t="s">
        <v>73</v>
      </c>
      <c r="D10" s="47"/>
      <c r="E10" s="47" t="s">
        <v>77</v>
      </c>
      <c r="F10" s="49" t="s">
        <v>77</v>
      </c>
      <c r="G10" s="47"/>
      <c r="H10" s="53" t="s">
        <v>77</v>
      </c>
      <c r="I10" s="49" t="s">
        <v>77</v>
      </c>
      <c r="J10" s="47"/>
      <c r="K10" s="49" t="s">
        <v>77</v>
      </c>
      <c r="L10" s="47"/>
      <c r="M10" s="50" t="s">
        <v>79</v>
      </c>
    </row>
    <row r="11" spans="1:13" ht="30" customHeight="1" x14ac:dyDescent="0.3">
      <c r="A11" s="35" t="s">
        <v>16</v>
      </c>
      <c r="B11" s="44" t="s">
        <v>50</v>
      </c>
      <c r="C11" s="44" t="s">
        <v>49</v>
      </c>
      <c r="D11" s="44" t="s">
        <v>49</v>
      </c>
      <c r="E11" s="44" t="s">
        <v>49</v>
      </c>
      <c r="F11" s="45" t="s">
        <v>50</v>
      </c>
      <c r="G11" s="44" t="s">
        <v>51</v>
      </c>
      <c r="H11" s="45" t="s">
        <v>50</v>
      </c>
      <c r="I11" s="45" t="s">
        <v>50</v>
      </c>
      <c r="J11" s="44" t="s">
        <v>51</v>
      </c>
      <c r="K11" s="45" t="s">
        <v>50</v>
      </c>
      <c r="L11" s="44" t="s">
        <v>51</v>
      </c>
      <c r="M11" s="46" t="s">
        <v>49</v>
      </c>
    </row>
    <row r="12" spans="1:13" ht="149.4" customHeight="1" x14ac:dyDescent="0.3">
      <c r="A12" s="33" t="s">
        <v>85</v>
      </c>
      <c r="B12" s="47"/>
      <c r="C12" s="47" t="s">
        <v>67</v>
      </c>
      <c r="D12" s="47"/>
      <c r="E12" s="47"/>
      <c r="F12" s="49"/>
      <c r="G12" s="47"/>
      <c r="H12" s="49"/>
      <c r="I12" s="49"/>
      <c r="J12" s="47"/>
      <c r="K12" s="49"/>
      <c r="L12" s="47"/>
      <c r="M12" s="50" t="s">
        <v>56</v>
      </c>
    </row>
    <row r="13" spans="1:13" ht="57.6" x14ac:dyDescent="0.3">
      <c r="A13" s="36" t="s">
        <v>62</v>
      </c>
      <c r="B13" s="22">
        <v>0.06</v>
      </c>
      <c r="C13" s="22">
        <v>0.105</v>
      </c>
      <c r="D13" s="22">
        <v>0.01</v>
      </c>
      <c r="E13" s="22">
        <v>0.06</v>
      </c>
      <c r="F13" s="23">
        <v>3.7499999999999999E-2</v>
      </c>
      <c r="G13" s="22">
        <v>3.7499999999999999E-2</v>
      </c>
      <c r="H13" s="23">
        <v>0.04</v>
      </c>
      <c r="I13" s="23">
        <v>0.06</v>
      </c>
      <c r="J13" s="22">
        <v>7.4999999999999997E-2</v>
      </c>
      <c r="K13" s="23">
        <v>0.09</v>
      </c>
      <c r="L13" s="22">
        <v>0.105</v>
      </c>
      <c r="M13" s="21">
        <v>0.105</v>
      </c>
    </row>
    <row r="14" spans="1:13" ht="58.2" thickBot="1" x14ac:dyDescent="0.35">
      <c r="A14" s="37" t="s">
        <v>63</v>
      </c>
      <c r="B14" s="25">
        <v>0.09</v>
      </c>
      <c r="C14" s="25">
        <v>0.13500000000000001</v>
      </c>
      <c r="D14" s="25" t="s">
        <v>52</v>
      </c>
      <c r="E14" s="25">
        <v>0.09</v>
      </c>
      <c r="F14" s="26">
        <v>6.7500000000000004E-2</v>
      </c>
      <c r="G14" s="25">
        <v>6.7500000000000004E-2</v>
      </c>
      <c r="H14" s="26">
        <v>0.06</v>
      </c>
      <c r="I14" s="26">
        <v>0.09</v>
      </c>
      <c r="J14" s="25">
        <v>0.105</v>
      </c>
      <c r="K14" s="26">
        <v>0.12</v>
      </c>
      <c r="L14" s="25">
        <v>0.13500000000000001</v>
      </c>
      <c r="M14" s="24">
        <v>0.13500000000000001</v>
      </c>
    </row>
    <row r="15" spans="1:13" ht="15" customHeight="1" x14ac:dyDescent="0.3"/>
    <row r="16" spans="1:13" ht="20.25" customHeight="1" x14ac:dyDescent="0.3">
      <c r="A16" s="52" t="s">
        <v>13</v>
      </c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</row>
    <row r="17" spans="1:13" ht="25.5" customHeight="1" x14ac:dyDescent="0.3">
      <c r="A17" s="52" t="s">
        <v>29</v>
      </c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</row>
    <row r="18" spans="1:13" s="9" customFormat="1" ht="28.8" hidden="1" x14ac:dyDescent="0.3">
      <c r="A18" s="9" t="s">
        <v>54</v>
      </c>
    </row>
    <row r="19" spans="1:13" s="9" customFormat="1" hidden="1" x14ac:dyDescent="0.3">
      <c r="A19" s="9" t="s">
        <v>64</v>
      </c>
      <c r="B19" s="10" t="e">
        <f>IF(#REF!&lt;=#REF!,"ВЕРНО",FALSE)</f>
        <v>#REF!</v>
      </c>
      <c r="C19" s="10" t="e">
        <f>IF(#REF!&lt;=#REF!,"ВЕРНО",FALSE)</f>
        <v>#REF!</v>
      </c>
      <c r="D19" s="10"/>
      <c r="E19" s="10" t="e">
        <f>IF(#REF!&lt;=#REF!,"ВЕРНО",FALSE)</f>
        <v>#REF!</v>
      </c>
      <c r="F19" s="10" t="e">
        <f>IF(#REF!&lt;=#REF!,"ВЕРНО",FALSE)</f>
        <v>#REF!</v>
      </c>
      <c r="G19" s="10" t="e">
        <f>IF(#REF!&lt;=#REF!,"ВЕРНО",FALSE)</f>
        <v>#REF!</v>
      </c>
      <c r="H19" s="10" t="e">
        <f>IF(#REF!&lt;=#REF!,"ВЕРНО",FALSE)</f>
        <v>#REF!</v>
      </c>
      <c r="I19" s="10" t="e">
        <f>IF(#REF!&lt;=#REF!,"ВЕРНО",FALSE)</f>
        <v>#REF!</v>
      </c>
      <c r="J19" s="10" t="e">
        <f>IF(#REF!&lt;=#REF!,"ВЕРНО",FALSE)</f>
        <v>#REF!</v>
      </c>
      <c r="K19" s="10" t="e">
        <f>IF(#REF!&lt;=#REF!,"ВЕРНО",FALSE)</f>
        <v>#REF!</v>
      </c>
      <c r="L19" s="10" t="e">
        <f>IF(#REF!&lt;=#REF!,"ВЕРНО",FALSE)</f>
        <v>#REF!</v>
      </c>
      <c r="M19" s="10" t="e">
        <f>IF(#REF!&lt;=#REF!,"ВЕРНО",FALSE)</f>
        <v>#REF!</v>
      </c>
    </row>
    <row r="20" spans="1:13" s="9" customFormat="1" hidden="1" x14ac:dyDescent="0.3">
      <c r="A20" s="9" t="s">
        <v>65</v>
      </c>
      <c r="B20" s="10" t="e">
        <f>IF(#REF!&lt;=#REF!,"ВЕРНО",FALSE)</f>
        <v>#REF!</v>
      </c>
      <c r="C20" s="10" t="e">
        <f>IF(#REF!&lt;=#REF!,"ВЕРНО",FALSE)</f>
        <v>#REF!</v>
      </c>
      <c r="D20" s="10"/>
      <c r="E20" s="10" t="e">
        <f>IF(#REF!&lt;=#REF!,"ВЕРНО",FALSE)</f>
        <v>#REF!</v>
      </c>
      <c r="F20" s="10" t="e">
        <f>IF(#REF!&lt;=#REF!,"ВЕРНО",FALSE)</f>
        <v>#REF!</v>
      </c>
      <c r="G20" s="10" t="e">
        <f>IF(#REF!&lt;=#REF!,"ВЕРНО",FALSE)</f>
        <v>#REF!</v>
      </c>
      <c r="H20" s="10" t="e">
        <f>IF(#REF!&lt;=#REF!,"ВЕРНО",FALSE)</f>
        <v>#REF!</v>
      </c>
      <c r="I20" s="10" t="e">
        <f>IF(#REF!&lt;=#REF!,"ВЕРНО",FALSE)</f>
        <v>#REF!</v>
      </c>
      <c r="J20" s="10" t="e">
        <f>IF(#REF!&lt;=#REF!,"ВЕРНО",FALSE)</f>
        <v>#REF!</v>
      </c>
      <c r="K20" s="10" t="e">
        <f>IF(#REF!&lt;=#REF!,"ВЕРНО",FALSE)</f>
        <v>#REF!</v>
      </c>
      <c r="L20" s="10" t="e">
        <f>IF(#REF!&lt;=#REF!,"ВЕРНО",FALSE)</f>
        <v>#REF!</v>
      </c>
      <c r="M20" s="10" t="e">
        <f>IF(#REF!&lt;=#REF!,"ВЕРНО",FALSE)</f>
        <v>#REF!</v>
      </c>
    </row>
    <row r="21" spans="1:13" s="9" customFormat="1" x14ac:dyDescent="0.3"/>
    <row r="22" spans="1:13" s="9" customFormat="1" x14ac:dyDescent="0.3"/>
    <row r="23" spans="1:13" s="9" customFormat="1" x14ac:dyDescent="0.3"/>
    <row r="24" spans="1:13" s="9" customFormat="1" x14ac:dyDescent="0.3"/>
    <row r="25" spans="1:13" s="9" customFormat="1" x14ac:dyDescent="0.3"/>
    <row r="26" spans="1:13" s="9" customFormat="1" x14ac:dyDescent="0.3"/>
    <row r="27" spans="1:13" s="9" customFormat="1" x14ac:dyDescent="0.3"/>
    <row r="28" spans="1:13" s="9" customFormat="1" x14ac:dyDescent="0.3"/>
    <row r="29" spans="1:13" s="9" customFormat="1" x14ac:dyDescent="0.3"/>
    <row r="30" spans="1:13" s="9" customFormat="1" x14ac:dyDescent="0.3"/>
    <row r="31" spans="1:13" s="9" customFormat="1" x14ac:dyDescent="0.3"/>
    <row r="32" spans="1:13" s="9" customFormat="1" x14ac:dyDescent="0.3"/>
    <row r="33" s="9" customFormat="1" x14ac:dyDescent="0.3"/>
    <row r="34" s="9" customFormat="1" x14ac:dyDescent="0.3"/>
    <row r="35" s="9" customFormat="1" x14ac:dyDescent="0.3"/>
    <row r="36" s="9" customFormat="1" x14ac:dyDescent="0.3"/>
  </sheetData>
  <mergeCells count="2">
    <mergeCell ref="A16:M16"/>
    <mergeCell ref="A17:M17"/>
  </mergeCells>
  <conditionalFormatting sqref="B19:M20">
    <cfRule type="cellIs" dxfId="1" priority="1" operator="equal">
      <formula>FALSE</formula>
    </cfRule>
  </conditionalFormatting>
  <conditionalFormatting sqref="I20">
    <cfRule type="cellIs" dxfId="0" priority="3" operator="equal">
      <formula>FALSE</formula>
    </cfRule>
  </conditionalFormatting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37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Правила с 11.09.2023</vt:lpstr>
      <vt:lpstr>'Правила с 11.09.2023'!Область_печати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TempUser1</dc:creator>
  <cp:lastModifiedBy>ms28050</cp:lastModifiedBy>
  <cp:lastPrinted>2023-07-11T05:32:25Z</cp:lastPrinted>
  <dcterms:created xsi:type="dcterms:W3CDTF">2019-10-17T03:43:52Z</dcterms:created>
  <dcterms:modified xsi:type="dcterms:W3CDTF">2023-09-25T23:02:25Z</dcterms:modified>
</cp:coreProperties>
</file>